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'A'!$B$2:$M$41</definedName>
    <definedName name="_xlnm.Print_Area">'A'!$B$2:$M$42</definedName>
  </definedNames>
  <calcPr fullCalcOnLoad="1"/>
</workbook>
</file>

<file path=xl/sharedStrings.xml><?xml version="1.0" encoding="utf-8"?>
<sst xmlns="http://schemas.openxmlformats.org/spreadsheetml/2006/main" count="45" uniqueCount="37">
  <si>
    <t>INTERNATIONAL BUSINESS MACHINES CORPORATION</t>
  </si>
  <si>
    <t>AND SUBSIDIARY COMPANIES</t>
  </si>
  <si>
    <t>QUARTERLY CONSOLIDATED STATEMENT OF EARNINGS-RESTATED*</t>
  </si>
  <si>
    <t>1998</t>
  </si>
  <si>
    <t>(Dollars in millions)</t>
  </si>
  <si>
    <t>Revenue:</t>
  </si>
  <si>
    <t>Hardware segments</t>
  </si>
  <si>
    <t>Global Services segment</t>
  </si>
  <si>
    <t>Software segment</t>
  </si>
  <si>
    <t>Global Financing segment</t>
  </si>
  <si>
    <t>Enterprise Investments segment/Other</t>
  </si>
  <si>
    <t>Total revenue</t>
  </si>
  <si>
    <t>Cost:</t>
  </si>
  <si>
    <t>Total cost</t>
  </si>
  <si>
    <t>Gross profit</t>
  </si>
  <si>
    <t>Operating expenses:</t>
  </si>
  <si>
    <t>Selling, general and administrative</t>
  </si>
  <si>
    <t>Research, development and engineering</t>
  </si>
  <si>
    <t>Total operating expenses</t>
  </si>
  <si>
    <t>Operating income</t>
  </si>
  <si>
    <t>Other income, principally interest</t>
  </si>
  <si>
    <t>Interest expense</t>
  </si>
  <si>
    <t>Income before income taxes</t>
  </si>
  <si>
    <t>Provision for income taxes</t>
  </si>
  <si>
    <t>Net income</t>
  </si>
  <si>
    <t>Preferred stock dividends</t>
  </si>
  <si>
    <t xml:space="preserve">Net income applicable </t>
  </si>
  <si>
    <t>to common shareholders</t>
  </si>
  <si>
    <t>*  See text in Exhibit IV</t>
  </si>
  <si>
    <t>+  Unaudited</t>
  </si>
  <si>
    <t>First</t>
  </si>
  <si>
    <t>Quarter+</t>
  </si>
  <si>
    <t>Second</t>
  </si>
  <si>
    <t>Third</t>
  </si>
  <si>
    <t>Fourth</t>
  </si>
  <si>
    <t>EXHIBIT IV(a)</t>
  </si>
  <si>
    <t>Full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</si>
</sst>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color indexed="8"/>
      <name val="Geneva"/>
      <family val="0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9"/>
      <color indexed="8"/>
      <name val="MS Sans Serif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 vertical="top"/>
    </xf>
    <xf numFmtId="0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center" wrapText="1"/>
    </xf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/>
    </xf>
    <xf numFmtId="0" fontId="0" fillId="0" borderId="1" xfId="0" applyNumberFormat="1" applyAlignment="1">
      <alignment/>
    </xf>
    <xf numFmtId="16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6" fillId="2" borderId="0" xfId="0" applyNumberFormat="1" applyFont="1" applyFill="1" applyAlignment="1">
      <alignment horizontal="right"/>
    </xf>
    <xf numFmtId="0" fontId="8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showOutlineSymbols="0" zoomScale="87" zoomScaleNormal="87" workbookViewId="0" topLeftCell="A1">
      <selection activeCell="M5" sqref="M5"/>
    </sheetView>
  </sheetViews>
  <sheetFormatPr defaultColWidth="8.88671875" defaultRowHeight="15"/>
  <cols>
    <col min="1" max="5" width="9.6640625" style="1" customWidth="1"/>
    <col min="6" max="6" width="1.66796875" style="1" customWidth="1"/>
    <col min="7" max="7" width="9.6640625" style="1" customWidth="1"/>
    <col min="8" max="8" width="1.66796875" style="1" customWidth="1"/>
    <col min="9" max="9" width="9.6640625" style="1" customWidth="1"/>
    <col min="10" max="10" width="1.66796875" style="1" customWidth="1"/>
    <col min="11" max="11" width="9.6640625" style="1" customWidth="1"/>
    <col min="12" max="12" width="1.66796875" style="1" customWidth="1"/>
    <col min="13" max="16384" width="9.66406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35</v>
      </c>
    </row>
    <row r="3" spans="1:13" ht="15">
      <c r="A3" s="3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3"/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2"/>
      <c r="B6" s="6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3"/>
      <c r="B8" s="8" t="s">
        <v>4</v>
      </c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</row>
    <row r="9" spans="1:12" ht="15">
      <c r="A9" s="3"/>
      <c r="B9" s="8"/>
      <c r="C9" s="9"/>
      <c r="D9" s="10"/>
      <c r="E9" s="12" t="s">
        <v>30</v>
      </c>
      <c r="F9" s="11"/>
      <c r="G9" s="12" t="s">
        <v>32</v>
      </c>
      <c r="H9" s="11"/>
      <c r="I9" s="12" t="s">
        <v>33</v>
      </c>
      <c r="J9" s="12"/>
      <c r="K9" s="12" t="s">
        <v>34</v>
      </c>
      <c r="L9" s="12"/>
    </row>
    <row r="10" spans="1:13" ht="15">
      <c r="A10" s="3"/>
      <c r="B10" s="13"/>
      <c r="D10" s="14"/>
      <c r="E10" s="15" t="s">
        <v>31</v>
      </c>
      <c r="G10" s="15" t="s">
        <v>31</v>
      </c>
      <c r="I10" s="15" t="s">
        <v>31</v>
      </c>
      <c r="K10" s="15" t="s">
        <v>31</v>
      </c>
      <c r="M10" s="15" t="s">
        <v>36</v>
      </c>
    </row>
    <row r="11" spans="1:13" ht="15">
      <c r="A11" s="3"/>
      <c r="B11" s="16" t="s">
        <v>5</v>
      </c>
      <c r="C11" s="16"/>
      <c r="E11" s="17"/>
      <c r="G11" s="17"/>
      <c r="I11" s="17"/>
      <c r="K11" s="17"/>
      <c r="M11" s="17"/>
    </row>
    <row r="12" spans="1:13" ht="15">
      <c r="A12" s="3"/>
      <c r="B12" s="16" t="s">
        <v>6</v>
      </c>
      <c r="C12" s="16"/>
      <c r="E12" s="18">
        <v>7318</v>
      </c>
      <c r="G12" s="18">
        <v>7714</v>
      </c>
      <c r="I12" s="18">
        <v>8920</v>
      </c>
      <c r="J12" s="18"/>
      <c r="K12" s="18">
        <v>11467</v>
      </c>
      <c r="M12" s="18">
        <f>SUM(E12:K12)</f>
        <v>35419</v>
      </c>
    </row>
    <row r="13" spans="1:13" ht="15">
      <c r="A13" s="3"/>
      <c r="B13" s="16" t="s">
        <v>7</v>
      </c>
      <c r="C13" s="16"/>
      <c r="E13" s="19">
        <v>6341</v>
      </c>
      <c r="G13" s="19">
        <v>6969</v>
      </c>
      <c r="I13" s="19">
        <v>7046</v>
      </c>
      <c r="J13" s="19"/>
      <c r="K13" s="19">
        <v>8560</v>
      </c>
      <c r="M13" s="19">
        <f>SUM(E13:K13)</f>
        <v>28916</v>
      </c>
    </row>
    <row r="14" spans="1:13" ht="15">
      <c r="A14" s="3"/>
      <c r="B14" s="16" t="s">
        <v>8</v>
      </c>
      <c r="C14" s="16"/>
      <c r="E14" s="19">
        <v>2644</v>
      </c>
      <c r="G14" s="19">
        <v>2866</v>
      </c>
      <c r="I14" s="19">
        <v>2808</v>
      </c>
      <c r="J14" s="19"/>
      <c r="K14" s="19">
        <v>3545</v>
      </c>
      <c r="M14" s="19">
        <f>SUM(E14:K14)</f>
        <v>11863</v>
      </c>
    </row>
    <row r="15" spans="1:13" ht="15">
      <c r="A15" s="3"/>
      <c r="B15" s="16" t="s">
        <v>9</v>
      </c>
      <c r="C15" s="16"/>
      <c r="E15" s="19">
        <v>719</v>
      </c>
      <c r="G15" s="19">
        <v>712</v>
      </c>
      <c r="I15" s="19">
        <v>679</v>
      </c>
      <c r="J15" s="19"/>
      <c r="K15" s="19">
        <v>767</v>
      </c>
      <c r="M15" s="19">
        <f>SUM(E15:K15)</f>
        <v>2877</v>
      </c>
    </row>
    <row r="16" spans="1:13" ht="15">
      <c r="A16" s="3"/>
      <c r="B16" s="16" t="s">
        <v>10</v>
      </c>
      <c r="C16" s="16"/>
      <c r="E16" s="19">
        <v>596</v>
      </c>
      <c r="G16" s="19">
        <v>562</v>
      </c>
      <c r="I16" s="19">
        <v>642</v>
      </c>
      <c r="K16" s="19">
        <v>792</v>
      </c>
      <c r="M16" s="19">
        <f>SUM(E16:K16)</f>
        <v>2592</v>
      </c>
    </row>
    <row r="17" spans="1:13" ht="15">
      <c r="A17" s="3"/>
      <c r="B17" s="16" t="s">
        <v>11</v>
      </c>
      <c r="C17" s="16"/>
      <c r="E17" s="20">
        <f>SUM(E12:E16)</f>
        <v>17618</v>
      </c>
      <c r="G17" s="20">
        <f>SUM(G12:G16)</f>
        <v>18823</v>
      </c>
      <c r="I17" s="20">
        <f>SUM(I12:I16)</f>
        <v>20095</v>
      </c>
      <c r="J17" s="19"/>
      <c r="K17" s="20">
        <f>SUM(K12:K16)</f>
        <v>25131</v>
      </c>
      <c r="M17" s="20">
        <f>SUM(M12:M16)</f>
        <v>81667</v>
      </c>
    </row>
    <row r="18" spans="1:13" ht="15">
      <c r="A18" s="3"/>
      <c r="B18" s="16" t="s">
        <v>12</v>
      </c>
      <c r="C18" s="16"/>
      <c r="E18" s="19"/>
      <c r="G18" s="19"/>
      <c r="I18" s="19"/>
      <c r="J18" s="19"/>
      <c r="K18" s="19"/>
      <c r="M18" s="19"/>
    </row>
    <row r="19" spans="1:13" ht="15">
      <c r="A19" s="3"/>
      <c r="B19" s="16" t="s">
        <v>6</v>
      </c>
      <c r="C19" s="16"/>
      <c r="E19" s="19">
        <v>5219</v>
      </c>
      <c r="G19" s="19">
        <v>5347</v>
      </c>
      <c r="I19" s="19">
        <v>6101</v>
      </c>
      <c r="J19" s="19"/>
      <c r="K19" s="19">
        <v>7547</v>
      </c>
      <c r="M19" s="19">
        <f>SUM(E19:K19)</f>
        <v>24214</v>
      </c>
    </row>
    <row r="20" spans="1:13" ht="15">
      <c r="A20" s="3"/>
      <c r="B20" s="16" t="s">
        <v>7</v>
      </c>
      <c r="C20" s="16"/>
      <c r="E20" s="19">
        <v>4630</v>
      </c>
      <c r="G20" s="19">
        <v>5065</v>
      </c>
      <c r="I20" s="19">
        <v>5222</v>
      </c>
      <c r="J20" s="19"/>
      <c r="K20" s="19">
        <v>6208</v>
      </c>
      <c r="M20" s="19">
        <f>SUM(E20:K20)</f>
        <v>21125</v>
      </c>
    </row>
    <row r="21" spans="1:13" ht="15">
      <c r="A21" s="3"/>
      <c r="B21" s="16" t="s">
        <v>8</v>
      </c>
      <c r="C21" s="16"/>
      <c r="E21" s="19">
        <v>540</v>
      </c>
      <c r="G21" s="19">
        <v>548</v>
      </c>
      <c r="I21" s="19">
        <v>544</v>
      </c>
      <c r="J21" s="19"/>
      <c r="K21" s="19">
        <v>628</v>
      </c>
      <c r="M21" s="19">
        <f>SUM(E21:K21)</f>
        <v>2260</v>
      </c>
    </row>
    <row r="22" spans="1:13" ht="15">
      <c r="A22" s="3"/>
      <c r="B22" s="16" t="s">
        <v>9</v>
      </c>
      <c r="C22" s="16"/>
      <c r="E22" s="19">
        <v>380</v>
      </c>
      <c r="G22" s="19">
        <v>377</v>
      </c>
      <c r="I22" s="19">
        <v>351</v>
      </c>
      <c r="J22" s="19"/>
      <c r="K22" s="19">
        <v>386</v>
      </c>
      <c r="M22" s="19">
        <f>SUM(E22:K22)</f>
        <v>1494</v>
      </c>
    </row>
    <row r="23" spans="1:13" ht="15">
      <c r="A23" s="3"/>
      <c r="B23" s="16" t="s">
        <v>10</v>
      </c>
      <c r="C23" s="16"/>
      <c r="E23" s="19">
        <v>399</v>
      </c>
      <c r="G23" s="19">
        <v>340</v>
      </c>
      <c r="I23" s="19">
        <v>410</v>
      </c>
      <c r="K23" s="19">
        <v>553</v>
      </c>
      <c r="M23" s="19">
        <f>SUM(E23:K23)</f>
        <v>1702</v>
      </c>
    </row>
    <row r="24" spans="1:13" ht="15">
      <c r="A24" s="3"/>
      <c r="B24" s="16" t="s">
        <v>13</v>
      </c>
      <c r="C24" s="16"/>
      <c r="E24" s="20">
        <f>SUM(E19:E23)</f>
        <v>11168</v>
      </c>
      <c r="G24" s="20">
        <f>SUM(G19:G23)</f>
        <v>11677</v>
      </c>
      <c r="I24" s="20">
        <f>SUM(I19:I23)</f>
        <v>12628</v>
      </c>
      <c r="J24" s="19"/>
      <c r="K24" s="20">
        <f>SUM(K19:K23)</f>
        <v>15322</v>
      </c>
      <c r="M24" s="20">
        <f>SUM(M19:M23)</f>
        <v>50795</v>
      </c>
    </row>
    <row r="25" spans="1:13" ht="15">
      <c r="A25" s="3"/>
      <c r="B25" s="16" t="s">
        <v>14</v>
      </c>
      <c r="C25" s="16"/>
      <c r="E25" s="19">
        <f>E17-E24</f>
        <v>6450</v>
      </c>
      <c r="G25" s="19">
        <f>G17-G24</f>
        <v>7146</v>
      </c>
      <c r="H25" s="19"/>
      <c r="I25" s="19">
        <f>I17-I24</f>
        <v>7467</v>
      </c>
      <c r="J25" s="19"/>
      <c r="K25" s="19">
        <f>K17-K24</f>
        <v>9809</v>
      </c>
      <c r="M25" s="19">
        <f>M17-M24</f>
        <v>30872</v>
      </c>
    </row>
    <row r="26" spans="1:13" ht="15">
      <c r="A26" s="3"/>
      <c r="B26" s="16" t="s">
        <v>15</v>
      </c>
      <c r="C26" s="16"/>
      <c r="E26" s="19"/>
      <c r="G26" s="19"/>
      <c r="I26" s="19"/>
      <c r="J26" s="19"/>
      <c r="K26" s="19"/>
      <c r="M26" s="19"/>
    </row>
    <row r="27" spans="1:13" ht="15">
      <c r="A27" s="3"/>
      <c r="B27" s="16" t="s">
        <v>16</v>
      </c>
      <c r="C27" s="16"/>
      <c r="E27" s="19">
        <v>3719</v>
      </c>
      <c r="G27" s="19">
        <v>3812</v>
      </c>
      <c r="I27" s="19">
        <v>4057</v>
      </c>
      <c r="J27" s="19"/>
      <c r="K27" s="19">
        <v>5074</v>
      </c>
      <c r="M27" s="19">
        <f>SUM(E27:K27)</f>
        <v>16662</v>
      </c>
    </row>
    <row r="28" spans="1:13" ht="15">
      <c r="A28" s="3"/>
      <c r="B28" s="16" t="s">
        <v>17</v>
      </c>
      <c r="C28" s="16"/>
      <c r="E28" s="19">
        <v>1179</v>
      </c>
      <c r="G28" s="19">
        <v>1220</v>
      </c>
      <c r="I28" s="19">
        <v>1240</v>
      </c>
      <c r="K28" s="19">
        <v>1407</v>
      </c>
      <c r="M28" s="19">
        <f>SUM(E28:K28)</f>
        <v>5046</v>
      </c>
    </row>
    <row r="29" spans="1:13" ht="15">
      <c r="A29" s="3"/>
      <c r="B29" s="16" t="s">
        <v>18</v>
      </c>
      <c r="C29" s="16"/>
      <c r="E29" s="20">
        <f>E28+E27</f>
        <v>4898</v>
      </c>
      <c r="G29" s="20">
        <f>G28+G27</f>
        <v>5032</v>
      </c>
      <c r="I29" s="20">
        <f>I28+I27</f>
        <v>5297</v>
      </c>
      <c r="J29" s="19"/>
      <c r="K29" s="20">
        <f>K28+K27</f>
        <v>6481</v>
      </c>
      <c r="M29" s="20">
        <f>M28+M27</f>
        <v>21708</v>
      </c>
    </row>
    <row r="30" spans="1:13" ht="15">
      <c r="A30" s="3"/>
      <c r="B30" s="16" t="s">
        <v>19</v>
      </c>
      <c r="C30" s="16"/>
      <c r="E30" s="19">
        <f>E25-E29</f>
        <v>1552</v>
      </c>
      <c r="G30" s="19">
        <f>G25-G29</f>
        <v>2114</v>
      </c>
      <c r="I30" s="19">
        <f>I25-I29</f>
        <v>2170</v>
      </c>
      <c r="J30" s="19"/>
      <c r="K30" s="19">
        <f>K25-K29</f>
        <v>3328</v>
      </c>
      <c r="M30" s="19">
        <f>M25-M29</f>
        <v>9164</v>
      </c>
    </row>
    <row r="31" spans="1:13" ht="15">
      <c r="A31" s="3"/>
      <c r="B31" s="16" t="s">
        <v>20</v>
      </c>
      <c r="C31" s="16"/>
      <c r="E31" s="19">
        <v>150</v>
      </c>
      <c r="G31" s="19">
        <v>130</v>
      </c>
      <c r="I31" s="19">
        <v>122</v>
      </c>
      <c r="J31" s="19"/>
      <c r="K31" s="19">
        <v>187</v>
      </c>
      <c r="M31" s="19">
        <f>SUM(E31:K31)</f>
        <v>589</v>
      </c>
    </row>
    <row r="32" spans="1:13" ht="15">
      <c r="A32" s="3"/>
      <c r="B32" s="16" t="s">
        <v>21</v>
      </c>
      <c r="C32" s="16"/>
      <c r="E32" s="19">
        <v>179</v>
      </c>
      <c r="G32" s="19">
        <v>161</v>
      </c>
      <c r="I32" s="19">
        <v>160</v>
      </c>
      <c r="K32" s="19">
        <v>213</v>
      </c>
      <c r="M32" s="19">
        <f>SUM(E32:K32)</f>
        <v>713</v>
      </c>
    </row>
    <row r="33" spans="1:13" ht="15">
      <c r="A33" s="3"/>
      <c r="B33" s="16" t="s">
        <v>22</v>
      </c>
      <c r="C33" s="16"/>
      <c r="E33" s="20">
        <f>E30+E31-E32</f>
        <v>1523</v>
      </c>
      <c r="G33" s="20">
        <f>G30+G31-G32</f>
        <v>2083</v>
      </c>
      <c r="I33" s="20">
        <f>I30+I31-I32</f>
        <v>2132</v>
      </c>
      <c r="J33" s="19"/>
      <c r="K33" s="20">
        <f>K30+K31-K32</f>
        <v>3302</v>
      </c>
      <c r="M33" s="20">
        <f>M30+M31-M32</f>
        <v>9040</v>
      </c>
    </row>
    <row r="34" spans="1:13" ht="15">
      <c r="A34" s="3"/>
      <c r="B34" s="16" t="s">
        <v>23</v>
      </c>
      <c r="C34" s="16"/>
      <c r="E34" s="19">
        <v>487</v>
      </c>
      <c r="G34" s="19">
        <v>631</v>
      </c>
      <c r="I34" s="19">
        <v>638</v>
      </c>
      <c r="J34" s="19"/>
      <c r="K34" s="19">
        <v>956</v>
      </c>
      <c r="M34" s="19">
        <f>SUM(E34:K34)</f>
        <v>2712</v>
      </c>
    </row>
    <row r="35" spans="1:13" ht="15">
      <c r="A35" s="3"/>
      <c r="B35" s="16" t="s">
        <v>24</v>
      </c>
      <c r="C35" s="16"/>
      <c r="E35" s="20">
        <f>E33-E34</f>
        <v>1036</v>
      </c>
      <c r="G35" s="20">
        <f>G33-G34</f>
        <v>1452</v>
      </c>
      <c r="I35" s="20">
        <f>I33-I34</f>
        <v>1494</v>
      </c>
      <c r="J35" s="19"/>
      <c r="K35" s="20">
        <f>K33-K34</f>
        <v>2346</v>
      </c>
      <c r="M35" s="20">
        <f>M33-M34</f>
        <v>6328</v>
      </c>
    </row>
    <row r="36" spans="1:13" ht="15">
      <c r="A36" s="3"/>
      <c r="B36" s="16" t="s">
        <v>25</v>
      </c>
      <c r="C36" s="16"/>
      <c r="E36" s="19">
        <v>5</v>
      </c>
      <c r="G36" s="19">
        <v>5</v>
      </c>
      <c r="I36" s="19">
        <v>5</v>
      </c>
      <c r="K36" s="19">
        <v>5</v>
      </c>
      <c r="M36" s="19">
        <f>SUM(E36:K36)</f>
        <v>20</v>
      </c>
    </row>
    <row r="37" spans="1:13" ht="15">
      <c r="A37" s="16"/>
      <c r="B37" s="16" t="s">
        <v>26</v>
      </c>
      <c r="C37" s="16"/>
      <c r="E37" s="20"/>
      <c r="G37" s="20"/>
      <c r="I37" s="20"/>
      <c r="J37" s="19"/>
      <c r="K37" s="20"/>
      <c r="M37" s="20"/>
    </row>
    <row r="38" spans="1:13" ht="15">
      <c r="A38" s="16"/>
      <c r="B38" s="21" t="s">
        <v>27</v>
      </c>
      <c r="E38" s="18">
        <f>E35-E36</f>
        <v>1031</v>
      </c>
      <c r="G38" s="18">
        <f>G35-G36</f>
        <v>1447</v>
      </c>
      <c r="I38" s="18">
        <f>I35-I36</f>
        <v>1489</v>
      </c>
      <c r="K38" s="18">
        <f>K35-K36</f>
        <v>2341</v>
      </c>
      <c r="M38" s="18">
        <f>M35-M36</f>
        <v>6308</v>
      </c>
    </row>
    <row r="39" spans="1:13" ht="15">
      <c r="A39" s="16"/>
      <c r="B39" s="13"/>
      <c r="E39" s="22"/>
      <c r="G39" s="23"/>
      <c r="I39" s="23"/>
      <c r="K39" s="23"/>
      <c r="M39" s="23"/>
    </row>
    <row r="40" spans="1:13" ht="15">
      <c r="A40" s="16"/>
      <c r="B40" s="16" t="s">
        <v>28</v>
      </c>
      <c r="C40" s="16"/>
      <c r="D40" s="12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5">
      <c r="B41" s="21" t="s">
        <v>29</v>
      </c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</row>
    <row r="42" ht="15">
      <c r="B42" s="13"/>
    </row>
  </sheetData>
  <printOptions/>
  <pageMargins left="0.5" right="0.5" top="0.5" bottom="0.5" header="0" footer="0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